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scuser\Desktop\ตัวชี้วัด พี่กัน\OKR\2567\"/>
    </mc:Choice>
  </mc:AlternateContent>
  <xr:revisionPtr revIDLastSave="0" documentId="13_ncr:1_{7EB064C0-16EE-4120-B7E1-7A2BBA7B70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58" r:id="rId1"/>
    <sheet name="แผนบริหาร" sheetId="59" r:id="rId2"/>
  </sheets>
  <definedNames>
    <definedName name="_xlnm.Print_Area" localSheetId="0">คำอธิบาย!$A$1:$C$57</definedName>
    <definedName name="_xlnm.Print_Area" localSheetId="1">แผนบริหาร!$A$1:$T$19</definedName>
    <definedName name="_xlnm.Print_Titles" localSheetId="1">แผนบริหาร!$1:$4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" l="1"/>
  <c r="E8" i="59"/>
  <c r="J8" i="59"/>
  <c r="K8" i="59"/>
  <c r="L8" i="59"/>
  <c r="M8" i="59"/>
  <c r="N8" i="59"/>
  <c r="O8" i="59"/>
  <c r="P8" i="59"/>
  <c r="Q8" i="59"/>
  <c r="R8" i="59"/>
  <c r="S8" i="59"/>
  <c r="T8" i="59"/>
  <c r="J9" i="59"/>
  <c r="K9" i="59"/>
  <c r="L9" i="59"/>
  <c r="M9" i="59"/>
  <c r="N9" i="59"/>
  <c r="O9" i="59"/>
  <c r="P9" i="59"/>
  <c r="Q9" i="59"/>
  <c r="R9" i="59"/>
  <c r="S9" i="59"/>
  <c r="T9" i="59"/>
  <c r="I9" i="59"/>
  <c r="I8" i="59"/>
  <c r="G10" i="59" l="1"/>
  <c r="E10" i="59" l="1"/>
  <c r="T17" i="59"/>
  <c r="T15" i="59" s="1"/>
  <c r="T13" i="59" s="1"/>
  <c r="S17" i="59"/>
  <c r="S15" i="59" s="1"/>
  <c r="S13" i="59" s="1"/>
  <c r="R17" i="59"/>
  <c r="R15" i="59" s="1"/>
  <c r="R13" i="59" s="1"/>
  <c r="Q17" i="59"/>
  <c r="Q15" i="59" s="1"/>
  <c r="Q13" i="59" s="1"/>
  <c r="P17" i="59"/>
  <c r="P15" i="59" s="1"/>
  <c r="P13" i="59" s="1"/>
  <c r="O17" i="59"/>
  <c r="O15" i="59" s="1"/>
  <c r="O13" i="59" s="1"/>
  <c r="N17" i="59"/>
  <c r="N15" i="59" s="1"/>
  <c r="N13" i="59" s="1"/>
  <c r="M17" i="59"/>
  <c r="M15" i="59" s="1"/>
  <c r="M13" i="59" s="1"/>
  <c r="L17" i="59"/>
  <c r="L15" i="59" s="1"/>
  <c r="L13" i="59" s="1"/>
  <c r="K17" i="59"/>
  <c r="K15" i="59" s="1"/>
  <c r="K13" i="59" s="1"/>
  <c r="J17" i="59"/>
  <c r="J15" i="59" s="1"/>
  <c r="J13" i="59" s="1"/>
  <c r="I17" i="59"/>
  <c r="I15" i="59" s="1"/>
  <c r="I13" i="59" s="1"/>
  <c r="T16" i="59"/>
  <c r="T14" i="59" s="1"/>
  <c r="T12" i="59" s="1"/>
  <c r="S16" i="59"/>
  <c r="S14" i="59" s="1"/>
  <c r="S12" i="59" s="1"/>
  <c r="R16" i="59"/>
  <c r="R14" i="59" s="1"/>
  <c r="R12" i="59" s="1"/>
  <c r="Q16" i="59"/>
  <c r="Q14" i="59" s="1"/>
  <c r="Q12" i="59" s="1"/>
  <c r="P16" i="59"/>
  <c r="P14" i="59" s="1"/>
  <c r="P12" i="59" s="1"/>
  <c r="O16" i="59"/>
  <c r="O14" i="59" s="1"/>
  <c r="O12" i="59" s="1"/>
  <c r="N16" i="59"/>
  <c r="N14" i="59" s="1"/>
  <c r="N12" i="59" s="1"/>
  <c r="M16" i="59"/>
  <c r="M14" i="59" s="1"/>
  <c r="M12" i="59" s="1"/>
  <c r="L16" i="59"/>
  <c r="L14" i="59" s="1"/>
  <c r="L12" i="59" s="1"/>
  <c r="K16" i="59"/>
  <c r="K14" i="59" s="1"/>
  <c r="K12" i="59" s="1"/>
  <c r="J16" i="59"/>
  <c r="J14" i="59" s="1"/>
  <c r="J12" i="59" s="1"/>
  <c r="I16" i="59"/>
  <c r="I14" i="59" s="1"/>
  <c r="I12" i="59" s="1"/>
  <c r="G16" i="59" l="1"/>
  <c r="G17" i="59"/>
  <c r="G14" i="59"/>
  <c r="G12" i="59"/>
  <c r="G15" i="59" l="1"/>
  <c r="G13" i="59"/>
  <c r="G8" i="59" l="1"/>
  <c r="G9" i="59" l="1"/>
</calcChain>
</file>

<file path=xl/sharedStrings.xml><?xml version="1.0" encoding="utf-8"?>
<sst xmlns="http://schemas.openxmlformats.org/spreadsheetml/2006/main" count="137" uniqueCount="91">
  <si>
    <t>คำอธิบายการกรอกข้อมูลในแบบฟอร์ม</t>
  </si>
  <si>
    <t>แผน - ผลการปฏิบัติการประจำปีงบประมาณ</t>
  </si>
  <si>
    <t>Sheet : ตัวชี้วัด (OKRs) ตามข้อตกลงการปฏิบัติงานฯ</t>
  </si>
  <si>
    <t>ลำดับที่</t>
  </si>
  <si>
    <t>หัวข้อ</t>
  </si>
  <si>
    <t>คำอธิบาย</t>
  </si>
  <si>
    <t>ประจำปีงบประมาณ พ.ศ. ....</t>
  </si>
  <si>
    <t>ระบุปีงบประมาณที่จัดทำข้อมูล</t>
  </si>
  <si>
    <t>หน่วยงาน ..........</t>
  </si>
  <si>
    <t>ระบุชื่อหน่วยงานที่จัดทำข้อมูล</t>
  </si>
  <si>
    <t>ระบุลำดับที่ของตัวชี้วัด (OKRs) ตามข้อตกลงการปฏิบัติงานประจำปีล่าสุด</t>
  </si>
  <si>
    <t>Impacts</t>
  </si>
  <si>
    <t>ระบุ Impact ที่เกี่ยวข้องด้านใดด้านหนึ่ง ได้แก่ Education, Academic, Industrial, Social</t>
  </si>
  <si>
    <t>OKRs</t>
  </si>
  <si>
    <t>ระบุ Objective Key Result (OKRs) ตามข้อตกลงการปฏิบัติงานประจำปีล่าสุด</t>
  </si>
  <si>
    <t>กิจกรรมหลัก/กิจกรรมรอง/โครงการ</t>
  </si>
  <si>
    <t xml:space="preserve">ระบุกิจกรรมหลัก/กิจกรรมรอง ตามคู่มือการกำหนดรหัสงบประมาณประจำปีล่าสุด โดยเป็นกิจกรรม
</t>
  </si>
  <si>
    <t>ที่สอดคล้องกับ OKRs</t>
  </si>
  <si>
    <t xml:space="preserve">ระบุโครงการที่ได้รับการอนุมัติในแต่ละ Impacts เท่านั้น </t>
  </si>
  <si>
    <t>จำนวนโครงการ</t>
  </si>
  <si>
    <t xml:space="preserve">ข้อมูลสรุปจำนวนโครงการมาจากแต่ละ Impact, OKRs ทั้งแผนและผล </t>
  </si>
  <si>
    <t>แผน-ผล</t>
  </si>
  <si>
    <t>แถว "แผน" ให้กำหนดแผนและจำนวนเป้าหมายที่จะดำเนินงานว่าจะดำเนินการในช่วงไตรมาส/เดือนใด</t>
  </si>
  <si>
    <t>แถว "ผล" ใช้สำหรับรายงานผลการปฏิบติงานโดยให้ระบุค่าผลที่เกิดขึ้นจริงในแต่ละเดือน</t>
  </si>
  <si>
    <t>เป้าหมาย/งบประมาณ</t>
  </si>
  <si>
    <t xml:space="preserve">ข้อมูลสรุปเป้าหมาย/สรุปงบประมาณมาจากแต่ละ Impact, OKRs ทั้งแถวแผนและผล </t>
  </si>
  <si>
    <t>หน่วยนับ</t>
  </si>
  <si>
    <t>ระบุหน่วยนับของ OKR เช่น ร้อยละ  บาท  ล้านบาท หลักสูตร เป็นต้น</t>
  </si>
  <si>
    <t>ไตรมาสที่ ../ เดือน ...</t>
  </si>
  <si>
    <t>สำหรับใส่ค่าแผนและผลที่เกิดขึ้นแต่ละเดือน ทั้งงบประมาณ และค่าเป้าหมาย</t>
  </si>
  <si>
    <t>Sheet : ตัวชี้วัด (OKRs) ตามแผนบริหารสถาบัน</t>
  </si>
  <si>
    <t>ระบุลำดับที่ของตัวชี้วัด (OKRs) ตามแผนบริหารสถาบันปีล่าสุด</t>
  </si>
  <si>
    <t>Global Index</t>
  </si>
  <si>
    <t>ระบุ Global Index ที่เกี่ยวข้องด้านใดด้านหนึ่ง ได้แก่ Infrastructure, Management, Citizen, Innovation,</t>
  </si>
  <si>
    <t xml:space="preserve">Learning  </t>
  </si>
  <si>
    <t>ระบุ Objective Key Result (OKRs) ตามแผนบริหารสถาบันปีล่าสุด</t>
  </si>
  <si>
    <t xml:space="preserve">ข้อมูลสรุปจำนวนโครงการมาจากแต่ละ Global Index, OKRs ทั้งแผนและผล </t>
  </si>
  <si>
    <t>แถว "แผน" ให้ระบุงบประมาณที่จะดำเนินงานในช่วงไตรมาส/เดือนใด</t>
  </si>
  <si>
    <t>แถว "ผล" ใช้สำหรับรายงานผลการใช้จ่ายงบประมาณที่เกิดขึ้นจริงในแต่ละเดือน</t>
  </si>
  <si>
    <t xml:space="preserve">ข้อมูลสรุปสรุปงบประมาณในแต่ละ Global Index, OKRs ทั้งแถวแผนและผล </t>
  </si>
  <si>
    <t xml:space="preserve">ระบุหน่วยนับ (ล้านบาท) ของงบประมาณแต่ละ Global Index, OKRs, กิจกรรมหลัก, กิจกรรมรอง, โครงการ </t>
  </si>
  <si>
    <t xml:space="preserve">สำหรับใส่งบประมาณทั้งแผนและผลที่เกิดขึ้นในแต่ละเดือน </t>
  </si>
  <si>
    <t>Sheet : สงป. (ตัวชี้วัดตามเอกสารงบประมาณ)</t>
  </si>
  <si>
    <t>หน่วยงาน..........</t>
  </si>
  <si>
    <t>ระบุลำดับที่ของตัวชี้วัด</t>
  </si>
  <si>
    <t>ตัวชี้วัด</t>
  </si>
  <si>
    <t>ระบุชื่อตัวชี้วัด</t>
  </si>
  <si>
    <t>ระบุหน่วยนับของตัวชี้วัด</t>
  </si>
  <si>
    <t xml:space="preserve">ข้อมูลสรุปเป้าหมาย/สรุปงบประมาณมาจากตัวชี้วัดทั้งแถวแผนและผล </t>
  </si>
  <si>
    <t>ไตรมาสที่../เดือน...</t>
  </si>
  <si>
    <t>สำหรับใส่ค่าแผนและผลที่เกิดขึ้นแต่ละเดือน ทั้งงบประมาณ หรือค่าเป้าหมาย</t>
  </si>
  <si>
    <t xml:space="preserve">หมายเหตุ : ตัวชี้วัดตามเอกสารงบประมาณ เฉพาะหน่วยงานที่ได้รับการจัดสรรงบประมาณแผ่นดิน หรือหน่วยงานที่รับผิดชอบรายงานผลภาพรวมของสถาบันเท่านั้น </t>
  </si>
  <si>
    <t xml:space="preserve">     </t>
  </si>
  <si>
    <t>ลำดับ</t>
  </si>
  <si>
    <t>จำนวน</t>
  </si>
  <si>
    <t>แผน</t>
  </si>
  <si>
    <t>เป้าหมาย / งบประมาณ</t>
  </si>
  <si>
    <t>หน่วย</t>
  </si>
  <si>
    <t>ไตรมาสที่ 1</t>
  </si>
  <si>
    <t>ไตรมาสที่ 2</t>
  </si>
  <si>
    <t>ไตรมาสที่ 3</t>
  </si>
  <si>
    <t>ไตรมาสที่ 4</t>
  </si>
  <si>
    <t>ที่</t>
  </si>
  <si>
    <t>โครงการ</t>
  </si>
  <si>
    <t>ผล</t>
  </si>
  <si>
    <t>นับ</t>
  </si>
  <si>
    <t>ต.ค.</t>
  </si>
  <si>
    <t xml:space="preserve">พ.ย. 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</si>
  <si>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</si>
  <si>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</si>
  <si>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</si>
  <si>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</si>
  <si>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</si>
  <si>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</si>
  <si>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</si>
  <si>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</si>
  <si>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</si>
  <si>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</si>
  <si>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ล้านบาท</t>
  </si>
  <si>
    <t>(ตัวชี้วัด (OKRs) ตามแผนบริหารสถาบัน)</t>
  </si>
  <si>
    <t>Global Index/ OKRs/กิจกรรมหลัก/กิจกรรมรอง/โครงการ</t>
  </si>
  <si>
    <t xml:space="preserve"> </t>
  </si>
  <si>
    <t>แผน - ผลการปฏิบัติการประจำปีงบประมาณ พ.ศ. 2567</t>
  </si>
  <si>
    <t>กิจกรรมหลัก ….................</t>
  </si>
  <si>
    <t>กิจกรรมรอง ….................</t>
  </si>
  <si>
    <t xml:space="preserve">  1  โครงการ….................</t>
  </si>
  <si>
    <t>ร้อยละ</t>
  </si>
  <si>
    <t xml:space="preserve">Impact : Social Impacts (ด้านสังคม) </t>
  </si>
  <si>
    <t>Global Index : Infrastructure</t>
  </si>
  <si>
    <t>การเบิกจ่ายเมื่อเทียบกับงบประมาณที่ได้รับการจัดสรร_KR63 (ร้อยละ)</t>
  </si>
  <si>
    <t>สำนักงานคลัง  สำนักงานอธิการบดี  สถาบันเทคโนโลยีพระจอมเกล้าเจ้าคุณทหารลาดกระบัง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</si>
</sst>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00"/>
    <numFmt numFmtId="188" formatCode="0.000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87" fontId="2" fillId="0" borderId="29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1" fontId="2" fillId="0" borderId="27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3" fontId="2" fillId="0" borderId="27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49" fontId="2" fillId="0" borderId="30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horizontal="center" vertical="center"/>
    </xf>
    <xf numFmtId="3" fontId="2" fillId="0" borderId="29" xfId="1" applyNumberFormat="1" applyFont="1" applyBorder="1" applyAlignment="1">
      <alignment horizontal="center" vertic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11" xfId="3" applyFont="1" applyBorder="1"/>
    <xf numFmtId="0" fontId="6" fillId="0" borderId="11" xfId="3" applyFont="1" applyBorder="1" applyAlignment="1">
      <alignment horizontal="center"/>
    </xf>
    <xf numFmtId="0" fontId="6" fillId="0" borderId="8" xfId="3" applyFont="1" applyBorder="1" applyAlignment="1">
      <alignment horizontal="center" vertical="top"/>
    </xf>
    <xf numFmtId="0" fontId="6" fillId="0" borderId="8" xfId="3" applyFont="1" applyBorder="1" applyAlignment="1">
      <alignment horizontal="left"/>
    </xf>
    <xf numFmtId="0" fontId="6" fillId="0" borderId="8" xfId="3" applyFont="1" applyBorder="1" applyAlignment="1">
      <alignment vertical="top"/>
    </xf>
    <xf numFmtId="0" fontId="6" fillId="0" borderId="8" xfId="3" applyFont="1" applyBorder="1" applyAlignment="1">
      <alignment vertical="top" wrapText="1"/>
    </xf>
    <xf numFmtId="49" fontId="6" fillId="0" borderId="8" xfId="3" applyNumberFormat="1" applyFont="1" applyBorder="1" applyAlignment="1">
      <alignment vertical="top" wrapText="1"/>
    </xf>
    <xf numFmtId="0" fontId="6" fillId="0" borderId="3" xfId="3" applyFont="1" applyBorder="1" applyAlignment="1">
      <alignment horizontal="center" vertical="top"/>
    </xf>
    <xf numFmtId="0" fontId="6" fillId="0" borderId="3" xfId="3" applyFont="1" applyBorder="1" applyAlignment="1">
      <alignment vertical="top"/>
    </xf>
    <xf numFmtId="0" fontId="6" fillId="0" borderId="3" xfId="3" applyFont="1" applyBorder="1" applyAlignment="1">
      <alignment vertical="top" wrapText="1"/>
    </xf>
    <xf numFmtId="0" fontId="7" fillId="0" borderId="23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6" fillId="0" borderId="5" xfId="3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7" fillId="0" borderId="3" xfId="3" applyFont="1" applyBorder="1" applyAlignment="1">
      <alignment horizontal="left"/>
    </xf>
    <xf numFmtId="0" fontId="8" fillId="0" borderId="0" xfId="3" applyFont="1"/>
    <xf numFmtId="0" fontId="2" fillId="0" borderId="16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1" fontId="2" fillId="0" borderId="14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/>
    </xf>
    <xf numFmtId="3" fontId="4" fillId="0" borderId="15" xfId="1" applyNumberFormat="1" applyFont="1" applyBorder="1" applyAlignment="1">
      <alignment horizontal="center" vertical="center"/>
    </xf>
    <xf numFmtId="187" fontId="4" fillId="0" borderId="15" xfId="1" applyNumberFormat="1" applyFont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1" fontId="2" fillId="2" borderId="27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 wrapText="1"/>
    </xf>
    <xf numFmtId="188" fontId="2" fillId="2" borderId="27" xfId="1" applyNumberFormat="1" applyFont="1" applyFill="1" applyBorder="1" applyAlignment="1">
      <alignment horizontal="center" vertical="center" wrapText="1"/>
    </xf>
    <xf numFmtId="188" fontId="2" fillId="2" borderId="27" xfId="1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 wrapText="1"/>
    </xf>
    <xf numFmtId="188" fontId="2" fillId="2" borderId="17" xfId="1" applyNumberFormat="1" applyFont="1" applyFill="1" applyBorder="1" applyAlignment="1">
      <alignment horizontal="center" vertical="center" wrapText="1"/>
    </xf>
    <xf numFmtId="188" fontId="2" fillId="2" borderId="15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" fontId="2" fillId="0" borderId="27" xfId="1" applyNumberFormat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3" fontId="4" fillId="0" borderId="16" xfId="1" applyNumberFormat="1" applyFont="1" applyBorder="1" applyAlignment="1">
      <alignment horizontal="center" vertical="center"/>
    </xf>
    <xf numFmtId="187" fontId="4" fillId="0" borderId="16" xfId="1" applyNumberFormat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left" vertical="center"/>
    </xf>
    <xf numFmtId="49" fontId="2" fillId="0" borderId="23" xfId="1" applyNumberFormat="1" applyFont="1" applyBorder="1" applyAlignment="1">
      <alignment horizontal="center" vertical="center"/>
    </xf>
    <xf numFmtId="3" fontId="2" fillId="0" borderId="23" xfId="1" applyNumberFormat="1" applyFont="1" applyBorder="1" applyAlignment="1">
      <alignment horizontal="center" vertical="center"/>
    </xf>
    <xf numFmtId="4" fontId="9" fillId="0" borderId="23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vertical="center"/>
    </xf>
    <xf numFmtId="187" fontId="4" fillId="0" borderId="23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3" fontId="4" fillId="0" borderId="5" xfId="1" applyNumberFormat="1" applyFont="1" applyBorder="1" applyAlignment="1">
      <alignment horizontal="center" vertical="center"/>
    </xf>
    <xf numFmtId="187" fontId="4" fillId="0" borderId="5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/>
    </xf>
    <xf numFmtId="187" fontId="2" fillId="0" borderId="27" xfId="1" applyNumberFormat="1" applyFont="1" applyBorder="1" applyAlignment="1">
      <alignment horizontal="center" vertical="center"/>
    </xf>
    <xf numFmtId="187" fontId="2" fillId="0" borderId="15" xfId="1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49" fontId="4" fillId="0" borderId="15" xfId="1" applyNumberFormat="1" applyFont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4" fontId="2" fillId="0" borderId="15" xfId="1" applyNumberFormat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7" fillId="0" borderId="23" xfId="3" applyFont="1" applyBorder="1" applyAlignment="1">
      <alignment horizontal="left"/>
    </xf>
    <xf numFmtId="0" fontId="7" fillId="0" borderId="0" xfId="3" applyFont="1" applyAlignment="1">
      <alignment horizontal="left"/>
    </xf>
    <xf numFmtId="49" fontId="4" fillId="0" borderId="1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49" fontId="2" fillId="0" borderId="29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 wrapText="1"/>
    </xf>
  </cellXfs>
  <cellStyles count="6">
    <cellStyle name="Comma 2" xfId="5" xr:uid="{CF52EF70-3B13-46A9-A5C7-DF183399EEBC}"/>
    <cellStyle name="Normal" xfId="0" builtinId="0"/>
    <cellStyle name="Normal 2" xfId="1" xr:uid="{A7BAB403-47E4-48F7-8D34-558D2E5A37B8}"/>
    <cellStyle name="Percent 2" xfId="2" xr:uid="{6CD524CC-9D00-447C-A162-595DA2BDC5E7}"/>
    <cellStyle name="ปกติ 2" xfId="3" xr:uid="{ED1C286D-52A7-4D59-B596-15D94E85298F}"/>
    <cellStyle name="เปอร์เซ็นต์ 2" xfId="4" xr:uid="{5D26C09A-50B3-4583-8CB5-E92AF9207FBD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3667-8FAC-452A-A125-36AD2C00EF8E}">
  <sheetPr>
    <tabColor theme="0" tint="-0.249977111117893"/>
  </sheetPr>
  <dimension ref="A1:C57"/>
  <sheetViews>
    <sheetView view="pageBreakPreview" zoomScale="80" zoomScaleNormal="100" zoomScaleSheetLayoutView="80" workbookViewId="0">
      <selection activeCell="C29" sqref="C29"/>
    </sheetView>
  </sheetViews>
  <sheetFormatPr defaultColWidth="9.140625" defaultRowHeight="21" x14ac:dyDescent="0.35"/>
  <cols>
    <col min="1" max="1" width="7.140625" style="27" customWidth="1"/>
    <col min="2" max="2" width="35.7109375" style="27" customWidth="1"/>
    <col min="3" max="3" width="90.5703125" style="27" customWidth="1"/>
    <col min="4" max="16384" width="9.140625" style="27"/>
  </cols>
  <sheetData>
    <row r="1" spans="1:3" x14ac:dyDescent="0.35">
      <c r="A1" s="105" t="s">
        <v>0</v>
      </c>
      <c r="B1" s="105"/>
      <c r="C1" s="105"/>
    </row>
    <row r="2" spans="1:3" x14ac:dyDescent="0.35">
      <c r="A2" s="105" t="s">
        <v>1</v>
      </c>
      <c r="B2" s="105"/>
      <c r="C2" s="105"/>
    </row>
    <row r="3" spans="1:3" x14ac:dyDescent="0.35">
      <c r="A3" s="28"/>
      <c r="B3" s="28"/>
      <c r="C3" s="28"/>
    </row>
    <row r="4" spans="1:3" x14ac:dyDescent="0.35">
      <c r="A4" s="106" t="s">
        <v>2</v>
      </c>
      <c r="B4" s="106"/>
      <c r="C4" s="106"/>
    </row>
    <row r="5" spans="1:3" x14ac:dyDescent="0.35">
      <c r="A5" s="29" t="s">
        <v>3</v>
      </c>
      <c r="B5" s="30" t="s">
        <v>4</v>
      </c>
      <c r="C5" s="30" t="s">
        <v>5</v>
      </c>
    </row>
    <row r="6" spans="1:3" x14ac:dyDescent="0.35">
      <c r="A6" s="31">
        <v>1</v>
      </c>
      <c r="B6" s="32" t="s">
        <v>6</v>
      </c>
      <c r="C6" s="32" t="s">
        <v>7</v>
      </c>
    </row>
    <row r="7" spans="1:3" x14ac:dyDescent="0.35">
      <c r="A7" s="31">
        <v>2</v>
      </c>
      <c r="B7" s="33" t="s">
        <v>8</v>
      </c>
      <c r="C7" s="33" t="s">
        <v>9</v>
      </c>
    </row>
    <row r="8" spans="1:3" x14ac:dyDescent="0.35">
      <c r="A8" s="31">
        <v>3</v>
      </c>
      <c r="B8" s="33" t="s">
        <v>3</v>
      </c>
      <c r="C8" s="33" t="s">
        <v>10</v>
      </c>
    </row>
    <row r="9" spans="1:3" x14ac:dyDescent="0.35">
      <c r="A9" s="31">
        <v>4</v>
      </c>
      <c r="B9" s="33" t="s">
        <v>11</v>
      </c>
      <c r="C9" s="33" t="s">
        <v>12</v>
      </c>
    </row>
    <row r="10" spans="1:3" x14ac:dyDescent="0.35">
      <c r="A10" s="31">
        <v>5</v>
      </c>
      <c r="B10" s="34" t="s">
        <v>13</v>
      </c>
      <c r="C10" s="33" t="s">
        <v>14</v>
      </c>
    </row>
    <row r="11" spans="1:3" ht="21" customHeight="1" x14ac:dyDescent="0.35">
      <c r="A11" s="31">
        <v>6</v>
      </c>
      <c r="B11" s="34" t="s">
        <v>15</v>
      </c>
      <c r="C11" s="35" t="s">
        <v>16</v>
      </c>
    </row>
    <row r="12" spans="1:3" x14ac:dyDescent="0.35">
      <c r="A12" s="31"/>
      <c r="B12" s="34"/>
      <c r="C12" s="35" t="s">
        <v>17</v>
      </c>
    </row>
    <row r="13" spans="1:3" x14ac:dyDescent="0.35">
      <c r="A13" s="31"/>
      <c r="B13" s="34"/>
      <c r="C13" s="35" t="s">
        <v>18</v>
      </c>
    </row>
    <row r="14" spans="1:3" x14ac:dyDescent="0.35">
      <c r="A14" s="31">
        <v>7</v>
      </c>
      <c r="B14" s="33" t="s">
        <v>19</v>
      </c>
      <c r="C14" s="34" t="s">
        <v>20</v>
      </c>
    </row>
    <row r="15" spans="1:3" x14ac:dyDescent="0.35">
      <c r="A15" s="31">
        <v>8</v>
      </c>
      <c r="B15" s="33" t="s">
        <v>21</v>
      </c>
      <c r="C15" s="34" t="s">
        <v>22</v>
      </c>
    </row>
    <row r="16" spans="1:3" x14ac:dyDescent="0.35">
      <c r="A16" s="31"/>
      <c r="B16" s="33"/>
      <c r="C16" s="34" t="s">
        <v>23</v>
      </c>
    </row>
    <row r="17" spans="1:3" x14ac:dyDescent="0.35">
      <c r="A17" s="31">
        <v>9</v>
      </c>
      <c r="B17" s="33" t="s">
        <v>24</v>
      </c>
      <c r="C17" s="33" t="s">
        <v>25</v>
      </c>
    </row>
    <row r="18" spans="1:3" x14ac:dyDescent="0.35">
      <c r="A18" s="31">
        <v>10</v>
      </c>
      <c r="B18" s="33" t="s">
        <v>26</v>
      </c>
      <c r="C18" s="34" t="s">
        <v>27</v>
      </c>
    </row>
    <row r="19" spans="1:3" x14ac:dyDescent="0.35">
      <c r="A19" s="31">
        <v>11</v>
      </c>
      <c r="B19" s="33" t="s">
        <v>28</v>
      </c>
      <c r="C19" s="34" t="s">
        <v>29</v>
      </c>
    </row>
    <row r="20" spans="1:3" x14ac:dyDescent="0.35">
      <c r="A20" s="31"/>
      <c r="B20" s="33"/>
      <c r="C20" s="33"/>
    </row>
    <row r="21" spans="1:3" x14ac:dyDescent="0.35">
      <c r="A21" s="41"/>
      <c r="B21" s="42"/>
      <c r="C21" s="42"/>
    </row>
    <row r="22" spans="1:3" x14ac:dyDescent="0.35">
      <c r="A22" s="107" t="s">
        <v>30</v>
      </c>
      <c r="B22" s="107"/>
      <c r="C22" s="107"/>
    </row>
    <row r="23" spans="1:3" x14ac:dyDescent="0.35">
      <c r="A23" s="29" t="s">
        <v>3</v>
      </c>
      <c r="B23" s="30" t="s">
        <v>4</v>
      </c>
      <c r="C23" s="30" t="s">
        <v>5</v>
      </c>
    </row>
    <row r="24" spans="1:3" x14ac:dyDescent="0.35">
      <c r="A24" s="31">
        <v>1</v>
      </c>
      <c r="B24" s="32" t="s">
        <v>6</v>
      </c>
      <c r="C24" s="32" t="s">
        <v>7</v>
      </c>
    </row>
    <row r="25" spans="1:3" x14ac:dyDescent="0.35">
      <c r="A25" s="31">
        <v>2</v>
      </c>
      <c r="B25" s="33" t="s">
        <v>8</v>
      </c>
      <c r="C25" s="33" t="s">
        <v>9</v>
      </c>
    </row>
    <row r="26" spans="1:3" x14ac:dyDescent="0.35">
      <c r="A26" s="31">
        <v>3</v>
      </c>
      <c r="B26" s="33" t="s">
        <v>11</v>
      </c>
      <c r="C26" s="33" t="s">
        <v>12</v>
      </c>
    </row>
    <row r="27" spans="1:3" x14ac:dyDescent="0.35">
      <c r="A27" s="31">
        <v>4</v>
      </c>
      <c r="B27" s="33" t="s">
        <v>3</v>
      </c>
      <c r="C27" s="33" t="s">
        <v>31</v>
      </c>
    </row>
    <row r="28" spans="1:3" x14ac:dyDescent="0.35">
      <c r="A28" s="31">
        <v>5</v>
      </c>
      <c r="B28" s="33" t="s">
        <v>32</v>
      </c>
      <c r="C28" s="33" t="s">
        <v>33</v>
      </c>
    </row>
    <row r="29" spans="1:3" x14ac:dyDescent="0.35">
      <c r="A29" s="31"/>
      <c r="B29" s="33"/>
      <c r="C29" s="33" t="s">
        <v>34</v>
      </c>
    </row>
    <row r="30" spans="1:3" x14ac:dyDescent="0.35">
      <c r="A30" s="31">
        <v>6</v>
      </c>
      <c r="B30" s="34" t="s">
        <v>13</v>
      </c>
      <c r="C30" s="33" t="s">
        <v>35</v>
      </c>
    </row>
    <row r="31" spans="1:3" ht="21" customHeight="1" x14ac:dyDescent="0.35">
      <c r="A31" s="31">
        <v>7</v>
      </c>
      <c r="B31" s="34" t="s">
        <v>15</v>
      </c>
      <c r="C31" s="35" t="s">
        <v>16</v>
      </c>
    </row>
    <row r="32" spans="1:3" x14ac:dyDescent="0.35">
      <c r="A32" s="31"/>
      <c r="B32" s="34"/>
      <c r="C32" s="35" t="s">
        <v>17</v>
      </c>
    </row>
    <row r="33" spans="1:3" x14ac:dyDescent="0.35">
      <c r="A33" s="31"/>
      <c r="B33" s="34"/>
      <c r="C33" s="35" t="s">
        <v>18</v>
      </c>
    </row>
    <row r="34" spans="1:3" x14ac:dyDescent="0.35">
      <c r="A34" s="31">
        <v>8</v>
      </c>
      <c r="B34" s="33" t="s">
        <v>19</v>
      </c>
      <c r="C34" s="34" t="s">
        <v>36</v>
      </c>
    </row>
    <row r="35" spans="1:3" x14ac:dyDescent="0.35">
      <c r="A35" s="31">
        <v>9</v>
      </c>
      <c r="B35" s="33" t="s">
        <v>21</v>
      </c>
      <c r="C35" s="34" t="s">
        <v>37</v>
      </c>
    </row>
    <row r="36" spans="1:3" x14ac:dyDescent="0.35">
      <c r="A36" s="31"/>
      <c r="B36" s="33"/>
      <c r="C36" s="34" t="s">
        <v>38</v>
      </c>
    </row>
    <row r="37" spans="1:3" x14ac:dyDescent="0.35">
      <c r="A37" s="31">
        <v>10</v>
      </c>
      <c r="B37" s="33" t="s">
        <v>24</v>
      </c>
      <c r="C37" s="33" t="s">
        <v>39</v>
      </c>
    </row>
    <row r="38" spans="1:3" x14ac:dyDescent="0.35">
      <c r="A38" s="31">
        <v>11</v>
      </c>
      <c r="B38" s="33" t="s">
        <v>26</v>
      </c>
      <c r="C38" s="33" t="s">
        <v>40</v>
      </c>
    </row>
    <row r="39" spans="1:3" x14ac:dyDescent="0.35">
      <c r="A39" s="31">
        <v>12</v>
      </c>
      <c r="B39" s="33" t="s">
        <v>28</v>
      </c>
      <c r="C39" s="34" t="s">
        <v>41</v>
      </c>
    </row>
    <row r="40" spans="1:3" x14ac:dyDescent="0.35">
      <c r="A40" s="43"/>
      <c r="B40" s="43"/>
      <c r="C40" s="43"/>
    </row>
    <row r="41" spans="1:3" x14ac:dyDescent="0.35">
      <c r="A41" s="40"/>
      <c r="B41" s="40"/>
      <c r="C41" s="40"/>
    </row>
    <row r="42" spans="1:3" x14ac:dyDescent="0.35">
      <c r="A42" s="40"/>
      <c r="B42" s="40"/>
      <c r="C42" s="40"/>
    </row>
    <row r="43" spans="1:3" x14ac:dyDescent="0.35">
      <c r="A43" s="40"/>
      <c r="B43" s="40"/>
      <c r="C43" s="40"/>
    </row>
    <row r="44" spans="1:3" x14ac:dyDescent="0.35">
      <c r="A44" s="39" t="s">
        <v>42</v>
      </c>
      <c r="B44" s="39"/>
      <c r="C44" s="39"/>
    </row>
    <row r="45" spans="1:3" x14ac:dyDescent="0.35">
      <c r="A45" s="29" t="s">
        <v>3</v>
      </c>
      <c r="B45" s="30" t="s">
        <v>4</v>
      </c>
      <c r="C45" s="30" t="s">
        <v>5</v>
      </c>
    </row>
    <row r="46" spans="1:3" x14ac:dyDescent="0.35">
      <c r="A46" s="31">
        <v>1</v>
      </c>
      <c r="B46" s="32" t="s">
        <v>6</v>
      </c>
      <c r="C46" s="32" t="s">
        <v>7</v>
      </c>
    </row>
    <row r="47" spans="1:3" x14ac:dyDescent="0.35">
      <c r="A47" s="31">
        <v>2</v>
      </c>
      <c r="B47" s="33" t="s">
        <v>43</v>
      </c>
      <c r="C47" s="33" t="s">
        <v>9</v>
      </c>
    </row>
    <row r="48" spans="1:3" x14ac:dyDescent="0.35">
      <c r="A48" s="31">
        <v>3</v>
      </c>
      <c r="B48" s="33" t="s">
        <v>3</v>
      </c>
      <c r="C48" s="33" t="s">
        <v>44</v>
      </c>
    </row>
    <row r="49" spans="1:3" x14ac:dyDescent="0.35">
      <c r="A49" s="31">
        <v>4</v>
      </c>
      <c r="B49" s="33" t="s">
        <v>45</v>
      </c>
      <c r="C49" s="33" t="s">
        <v>46</v>
      </c>
    </row>
    <row r="50" spans="1:3" x14ac:dyDescent="0.35">
      <c r="A50" s="31">
        <v>5</v>
      </c>
      <c r="B50" s="33" t="s">
        <v>26</v>
      </c>
      <c r="C50" s="33" t="s">
        <v>47</v>
      </c>
    </row>
    <row r="51" spans="1:3" x14ac:dyDescent="0.35">
      <c r="A51" s="31">
        <v>6</v>
      </c>
      <c r="B51" s="33" t="s">
        <v>24</v>
      </c>
      <c r="C51" s="33" t="s">
        <v>48</v>
      </c>
    </row>
    <row r="52" spans="1:3" x14ac:dyDescent="0.35">
      <c r="A52" s="31">
        <v>7</v>
      </c>
      <c r="B52" s="33" t="s">
        <v>21</v>
      </c>
      <c r="C52" s="34" t="s">
        <v>22</v>
      </c>
    </row>
    <row r="53" spans="1:3" x14ac:dyDescent="0.35">
      <c r="A53" s="31"/>
      <c r="B53" s="33"/>
      <c r="C53" s="34" t="s">
        <v>23</v>
      </c>
    </row>
    <row r="54" spans="1:3" x14ac:dyDescent="0.35">
      <c r="A54" s="31">
        <v>8</v>
      </c>
      <c r="B54" s="33" t="s">
        <v>49</v>
      </c>
      <c r="C54" s="34" t="s">
        <v>50</v>
      </c>
    </row>
    <row r="55" spans="1:3" x14ac:dyDescent="0.35">
      <c r="A55" s="36"/>
      <c r="B55" s="37"/>
      <c r="C55" s="38"/>
    </row>
    <row r="56" spans="1:3" x14ac:dyDescent="0.35">
      <c r="A56" s="44" t="s">
        <v>51</v>
      </c>
    </row>
    <row r="57" spans="1:3" x14ac:dyDescent="0.35">
      <c r="B57" s="27" t="s">
        <v>52</v>
      </c>
    </row>
  </sheetData>
  <mergeCells count="4">
    <mergeCell ref="A1:C1"/>
    <mergeCell ref="A2:C2"/>
    <mergeCell ref="A4:C4"/>
    <mergeCell ref="A22:C22"/>
  </mergeCells>
  <printOptions horizontalCentered="1"/>
  <pageMargins left="0.29527559055118113" right="0.29527559055118113" top="0.78740157480314965" bottom="0.39370078740157483" header="0.31496062992125984" footer="0.31496062992125984"/>
  <pageSetup paperSize="9" scale="80" orientation="portrait" horizontalDpi="1200" verticalDpi="1200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63C1-FD51-4F9B-9BA0-5046B090F50A}">
  <dimension ref="A1:U24"/>
  <sheetViews>
    <sheetView tabSelected="1" view="pageBreakPreview" zoomScaleNormal="80" zoomScaleSheetLayoutView="100" workbookViewId="0">
      <selection activeCell="K10" sqref="K10"/>
    </sheetView>
  </sheetViews>
  <sheetFormatPr defaultColWidth="9.140625" defaultRowHeight="18.75" x14ac:dyDescent="0.5"/>
  <cols>
    <col min="1" max="1" width="8.5703125" style="4" customWidth="1"/>
    <col min="2" max="2" width="3.85546875" style="4" customWidth="1"/>
    <col min="3" max="3" width="6.42578125" style="4" customWidth="1"/>
    <col min="4" max="4" width="71.42578125" style="4" customWidth="1"/>
    <col min="5" max="5" width="10.7109375" style="4" customWidth="1"/>
    <col min="6" max="6" width="7.140625" style="4" customWidth="1"/>
    <col min="7" max="7" width="11.42578125" style="4" customWidth="1"/>
    <col min="8" max="20" width="8.5703125" style="4" customWidth="1"/>
    <col min="21" max="21" width="10.28515625" style="7" bestFit="1" customWidth="1"/>
    <col min="22" max="22" width="10.5703125" style="7" bestFit="1" customWidth="1"/>
    <col min="23" max="23" width="11.28515625" style="7" bestFit="1" customWidth="1"/>
    <col min="24" max="16384" width="9.140625" style="7"/>
  </cols>
  <sheetData>
    <row r="1" spans="1:21" s="1" customFormat="1" ht="23.25" x14ac:dyDescent="0.5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1" s="1" customFormat="1" ht="23.25" x14ac:dyDescent="0.5">
      <c r="A2" s="110" t="s">
        <v>90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72"/>
    </row>
    <row r="3" spans="1:21" s="1" customFormat="1" ht="23.25" x14ac:dyDescent="0.5">
      <c r="A3" s="111" t="s">
        <v>79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72"/>
    </row>
    <row r="4" spans="1:21" s="1" customFormat="1" ht="23.2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72"/>
    </row>
    <row r="5" spans="1:21" s="4" customFormat="1" ht="21" customHeight="1" x14ac:dyDescent="0.5">
      <c r="A5" s="79" t="s">
        <v>87</v>
      </c>
      <c r="B5" s="80"/>
      <c r="C5" s="81"/>
      <c r="D5" s="78"/>
      <c r="E5" s="82"/>
      <c r="F5" s="83"/>
      <c r="G5" s="84"/>
      <c r="H5" s="85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1" ht="21" customHeight="1" x14ac:dyDescent="0.5">
      <c r="A6" s="3" t="s">
        <v>53</v>
      </c>
      <c r="B6" s="114" t="s">
        <v>80</v>
      </c>
      <c r="C6" s="115"/>
      <c r="D6" s="116"/>
      <c r="E6" s="3" t="s">
        <v>54</v>
      </c>
      <c r="F6" s="3" t="s">
        <v>55</v>
      </c>
      <c r="G6" s="117" t="s">
        <v>56</v>
      </c>
      <c r="H6" s="3" t="s">
        <v>57</v>
      </c>
      <c r="I6" s="119" t="s">
        <v>58</v>
      </c>
      <c r="J6" s="120"/>
      <c r="K6" s="121"/>
      <c r="L6" s="119" t="s">
        <v>59</v>
      </c>
      <c r="M6" s="120"/>
      <c r="N6" s="121"/>
      <c r="O6" s="119" t="s">
        <v>60</v>
      </c>
      <c r="P6" s="120"/>
      <c r="Q6" s="121"/>
      <c r="R6" s="119" t="s">
        <v>61</v>
      </c>
      <c r="S6" s="120"/>
      <c r="T6" s="121"/>
    </row>
    <row r="7" spans="1:21" ht="21" customHeight="1" x14ac:dyDescent="0.5">
      <c r="A7" s="5" t="s">
        <v>62</v>
      </c>
      <c r="B7" s="125" t="s">
        <v>81</v>
      </c>
      <c r="C7" s="126"/>
      <c r="D7" s="127"/>
      <c r="E7" s="5" t="s">
        <v>63</v>
      </c>
      <c r="F7" s="5" t="s">
        <v>64</v>
      </c>
      <c r="G7" s="118"/>
      <c r="H7" s="5" t="s">
        <v>65</v>
      </c>
      <c r="I7" s="3" t="s">
        <v>66</v>
      </c>
      <c r="J7" s="3" t="s">
        <v>67</v>
      </c>
      <c r="K7" s="3" t="s">
        <v>68</v>
      </c>
      <c r="L7" s="3" t="s">
        <v>69</v>
      </c>
      <c r="M7" s="3" t="s">
        <v>70</v>
      </c>
      <c r="N7" s="3" t="s">
        <v>71</v>
      </c>
      <c r="O7" s="3" t="s">
        <v>72</v>
      </c>
      <c r="P7" s="3" t="s">
        <v>73</v>
      </c>
      <c r="Q7" s="3" t="s">
        <v>74</v>
      </c>
      <c r="R7" s="3" t="s">
        <v>75</v>
      </c>
      <c r="S7" s="3" t="s">
        <v>76</v>
      </c>
      <c r="T7" s="3" t="s">
        <v>77</v>
      </c>
    </row>
    <row r="8" spans="1:21" s="87" customFormat="1" ht="21" customHeight="1" x14ac:dyDescent="0.5">
      <c r="A8" s="51"/>
      <c r="B8" s="52" t="s">
        <v>88</v>
      </c>
      <c r="C8" s="53"/>
      <c r="D8" s="54"/>
      <c r="E8" s="55">
        <f>E10</f>
        <v>0</v>
      </c>
      <c r="F8" s="56" t="s">
        <v>55</v>
      </c>
      <c r="G8" s="57">
        <f>SUM(I8:T8)</f>
        <v>0</v>
      </c>
      <c r="H8" s="128" t="s">
        <v>78</v>
      </c>
      <c r="I8" s="58">
        <f>I12</f>
        <v>0</v>
      </c>
      <c r="J8" s="58">
        <f t="shared" ref="J8:T8" si="0">J12</f>
        <v>0</v>
      </c>
      <c r="K8" s="58">
        <f t="shared" si="0"/>
        <v>0</v>
      </c>
      <c r="L8" s="58">
        <f t="shared" si="0"/>
        <v>0</v>
      </c>
      <c r="M8" s="58">
        <f t="shared" si="0"/>
        <v>0</v>
      </c>
      <c r="N8" s="58">
        <f t="shared" si="0"/>
        <v>0</v>
      </c>
      <c r="O8" s="58">
        <f t="shared" si="0"/>
        <v>0</v>
      </c>
      <c r="P8" s="58">
        <f t="shared" si="0"/>
        <v>0</v>
      </c>
      <c r="Q8" s="58">
        <f t="shared" si="0"/>
        <v>0</v>
      </c>
      <c r="R8" s="58">
        <f t="shared" si="0"/>
        <v>0</v>
      </c>
      <c r="S8" s="58">
        <f t="shared" si="0"/>
        <v>0</v>
      </c>
      <c r="T8" s="58">
        <f t="shared" si="0"/>
        <v>0</v>
      </c>
    </row>
    <row r="9" spans="1:21" s="87" customFormat="1" ht="21" customHeight="1" x14ac:dyDescent="0.5">
      <c r="A9" s="59"/>
      <c r="B9" s="60"/>
      <c r="C9" s="61"/>
      <c r="D9" s="62"/>
      <c r="E9" s="63">
        <f>E11</f>
        <v>0</v>
      </c>
      <c r="F9" s="64" t="s">
        <v>64</v>
      </c>
      <c r="G9" s="65">
        <f>SUM(I9:T9)</f>
        <v>0</v>
      </c>
      <c r="H9" s="129"/>
      <c r="I9" s="66">
        <f>I13</f>
        <v>0</v>
      </c>
      <c r="J9" s="66">
        <f t="shared" ref="J9:T9" si="1">J13</f>
        <v>0</v>
      </c>
      <c r="K9" s="66">
        <f t="shared" si="1"/>
        <v>0</v>
      </c>
      <c r="L9" s="66">
        <f t="shared" si="1"/>
        <v>0</v>
      </c>
      <c r="M9" s="66">
        <f t="shared" si="1"/>
        <v>0</v>
      </c>
      <c r="N9" s="66">
        <f t="shared" si="1"/>
        <v>0</v>
      </c>
      <c r="O9" s="66">
        <f t="shared" si="1"/>
        <v>0</v>
      </c>
      <c r="P9" s="66">
        <f t="shared" si="1"/>
        <v>0</v>
      </c>
      <c r="Q9" s="66">
        <f t="shared" si="1"/>
        <v>0</v>
      </c>
      <c r="R9" s="66">
        <f t="shared" si="1"/>
        <v>0</v>
      </c>
      <c r="S9" s="66">
        <f t="shared" si="1"/>
        <v>0</v>
      </c>
      <c r="T9" s="66">
        <f t="shared" si="1"/>
        <v>0</v>
      </c>
    </row>
    <row r="10" spans="1:21" ht="21" customHeight="1" x14ac:dyDescent="0.5">
      <c r="A10" s="5">
        <v>64</v>
      </c>
      <c r="B10" s="14" t="s">
        <v>89</v>
      </c>
      <c r="C10" s="11"/>
      <c r="D10" s="11"/>
      <c r="E10" s="12">
        <f>COUNTIF(C14:C17,"*โครงการ*")-COUNTIF(C14:C17,"โครงการ.........")</f>
        <v>0</v>
      </c>
      <c r="F10" s="15" t="s">
        <v>55</v>
      </c>
      <c r="G10" s="73">
        <f>T10</f>
        <v>95</v>
      </c>
      <c r="H10" s="122" t="s">
        <v>86</v>
      </c>
      <c r="I10" s="97"/>
      <c r="J10" s="97"/>
      <c r="K10" s="97"/>
      <c r="L10" s="97"/>
      <c r="M10" s="97"/>
      <c r="N10" s="15"/>
      <c r="O10" s="15"/>
      <c r="P10" s="15"/>
      <c r="Q10" s="15"/>
      <c r="R10" s="15"/>
      <c r="S10" s="15"/>
      <c r="T10" s="15">
        <v>95</v>
      </c>
    </row>
    <row r="11" spans="1:21" ht="21" customHeight="1" x14ac:dyDescent="0.5">
      <c r="A11" s="45"/>
      <c r="B11" s="96"/>
      <c r="C11" s="18"/>
      <c r="D11" s="18"/>
      <c r="E11" s="19">
        <v>0</v>
      </c>
      <c r="F11" s="10" t="s">
        <v>64</v>
      </c>
      <c r="G11" s="130">
        <v>100</v>
      </c>
      <c r="H11" s="123"/>
      <c r="I11" s="98"/>
      <c r="J11" s="98"/>
      <c r="K11" s="98"/>
      <c r="L11" s="98"/>
      <c r="M11" s="98"/>
      <c r="N11" s="98"/>
      <c r="O11" s="98"/>
      <c r="P11" s="98"/>
      <c r="Q11" s="98"/>
      <c r="R11" s="104"/>
      <c r="S11" s="104"/>
      <c r="T11" s="10">
        <v>100</v>
      </c>
    </row>
    <row r="12" spans="1:21" s="4" customFormat="1" ht="21" customHeight="1" x14ac:dyDescent="0.5">
      <c r="A12" s="16"/>
      <c r="B12" s="17" t="s">
        <v>83</v>
      </c>
      <c r="C12" s="18"/>
      <c r="D12" s="20"/>
      <c r="E12" s="21"/>
      <c r="F12" s="26" t="s">
        <v>55</v>
      </c>
      <c r="G12" s="6">
        <f t="shared" ref="G12:G13" si="2">SUM(I12:T12)</f>
        <v>0</v>
      </c>
      <c r="H12" s="124" t="s">
        <v>78</v>
      </c>
      <c r="I12" s="6">
        <f>SUM(I14)</f>
        <v>0</v>
      </c>
      <c r="J12" s="6">
        <f t="shared" ref="J12:T12" si="3">SUM(J14)</f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  <c r="T12" s="6">
        <f t="shared" si="3"/>
        <v>0</v>
      </c>
    </row>
    <row r="13" spans="1:21" s="4" customFormat="1" ht="21" customHeight="1" x14ac:dyDescent="0.5">
      <c r="A13" s="16"/>
      <c r="B13" s="17"/>
      <c r="C13" s="18"/>
      <c r="D13" s="20"/>
      <c r="E13" s="24"/>
      <c r="F13" s="8" t="s">
        <v>64</v>
      </c>
      <c r="G13" s="9">
        <f t="shared" si="2"/>
        <v>0</v>
      </c>
      <c r="H13" s="113"/>
      <c r="I13" s="9">
        <f>SUM(I15)</f>
        <v>0</v>
      </c>
      <c r="J13" s="9">
        <f t="shared" ref="J13:T13" si="4">SUM(J15)</f>
        <v>0</v>
      </c>
      <c r="K13" s="9">
        <f t="shared" si="4"/>
        <v>0</v>
      </c>
      <c r="L13" s="9">
        <f t="shared" si="4"/>
        <v>0</v>
      </c>
      <c r="M13" s="9">
        <f t="shared" si="4"/>
        <v>0</v>
      </c>
      <c r="N13" s="9">
        <f t="shared" si="4"/>
        <v>0</v>
      </c>
      <c r="O13" s="9">
        <f t="shared" si="4"/>
        <v>0</v>
      </c>
      <c r="P13" s="9">
        <f t="shared" si="4"/>
        <v>0</v>
      </c>
      <c r="Q13" s="9">
        <f t="shared" si="4"/>
        <v>0</v>
      </c>
      <c r="R13" s="9">
        <f t="shared" si="4"/>
        <v>0</v>
      </c>
      <c r="S13" s="9">
        <f t="shared" si="4"/>
        <v>0</v>
      </c>
      <c r="T13" s="9">
        <f t="shared" si="4"/>
        <v>0</v>
      </c>
    </row>
    <row r="14" spans="1:21" s="4" customFormat="1" ht="21" customHeight="1" x14ac:dyDescent="0.5">
      <c r="A14" s="16"/>
      <c r="B14" s="17" t="s">
        <v>84</v>
      </c>
      <c r="C14" s="18"/>
      <c r="D14" s="20"/>
      <c r="E14" s="24"/>
      <c r="F14" s="8" t="s">
        <v>55</v>
      </c>
      <c r="G14" s="9">
        <f>SUM(I14:T14)</f>
        <v>0</v>
      </c>
      <c r="H14" s="112" t="s">
        <v>78</v>
      </c>
      <c r="I14" s="9">
        <f>SUM(I16)</f>
        <v>0</v>
      </c>
      <c r="J14" s="9">
        <f t="shared" ref="J14:T14" si="5">SUM(J16)</f>
        <v>0</v>
      </c>
      <c r="K14" s="9">
        <f t="shared" si="5"/>
        <v>0</v>
      </c>
      <c r="L14" s="9">
        <f t="shared" si="5"/>
        <v>0</v>
      </c>
      <c r="M14" s="9">
        <f t="shared" si="5"/>
        <v>0</v>
      </c>
      <c r="N14" s="9">
        <f t="shared" si="5"/>
        <v>0</v>
      </c>
      <c r="O14" s="9">
        <f t="shared" si="5"/>
        <v>0</v>
      </c>
      <c r="P14" s="9">
        <f t="shared" si="5"/>
        <v>0</v>
      </c>
      <c r="Q14" s="9">
        <f t="shared" si="5"/>
        <v>0</v>
      </c>
      <c r="R14" s="9">
        <f t="shared" si="5"/>
        <v>0</v>
      </c>
      <c r="S14" s="9">
        <f t="shared" si="5"/>
        <v>0</v>
      </c>
      <c r="T14" s="9">
        <f t="shared" si="5"/>
        <v>0</v>
      </c>
    </row>
    <row r="15" spans="1:21" s="4" customFormat="1" ht="21" customHeight="1" x14ac:dyDescent="0.5">
      <c r="A15" s="16"/>
      <c r="B15" s="91"/>
      <c r="C15" s="20"/>
      <c r="D15" s="20"/>
      <c r="E15" s="24"/>
      <c r="F15" s="8" t="s">
        <v>64</v>
      </c>
      <c r="G15" s="9">
        <f t="shared" ref="G15" si="6">SUM(I15:T15)</f>
        <v>0</v>
      </c>
      <c r="H15" s="113"/>
      <c r="I15" s="9">
        <f>SUM(I17)</f>
        <v>0</v>
      </c>
      <c r="J15" s="9">
        <f t="shared" ref="J15:T15" si="7">SUM(J17)</f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0</v>
      </c>
      <c r="O15" s="9">
        <f t="shared" si="7"/>
        <v>0</v>
      </c>
      <c r="P15" s="9">
        <f t="shared" si="7"/>
        <v>0</v>
      </c>
      <c r="Q15" s="9">
        <f t="shared" si="7"/>
        <v>0</v>
      </c>
      <c r="R15" s="9">
        <f t="shared" si="7"/>
        <v>0</v>
      </c>
      <c r="S15" s="9">
        <f t="shared" si="7"/>
        <v>0</v>
      </c>
      <c r="T15" s="9">
        <f t="shared" si="7"/>
        <v>0</v>
      </c>
    </row>
    <row r="16" spans="1:21" ht="21" customHeight="1" x14ac:dyDescent="0.5">
      <c r="A16" s="16"/>
      <c r="B16" s="22" t="s">
        <v>85</v>
      </c>
      <c r="C16" s="46"/>
      <c r="D16" s="18"/>
      <c r="E16" s="47"/>
      <c r="F16" s="23" t="s">
        <v>55</v>
      </c>
      <c r="G16" s="25">
        <f>SUM(I16:T16)</f>
        <v>0</v>
      </c>
      <c r="H16" s="108" t="s">
        <v>78</v>
      </c>
      <c r="I16" s="25">
        <f>0/1000000</f>
        <v>0</v>
      </c>
      <c r="J16" s="25">
        <f t="shared" ref="J16:T16" si="8">0/1000000</f>
        <v>0</v>
      </c>
      <c r="K16" s="25">
        <f t="shared" si="8"/>
        <v>0</v>
      </c>
      <c r="L16" s="25">
        <f t="shared" si="8"/>
        <v>0</v>
      </c>
      <c r="M16" s="25">
        <f t="shared" si="8"/>
        <v>0</v>
      </c>
      <c r="N16" s="25">
        <f t="shared" si="8"/>
        <v>0</v>
      </c>
      <c r="O16" s="25">
        <f t="shared" si="8"/>
        <v>0</v>
      </c>
      <c r="P16" s="25">
        <f t="shared" si="8"/>
        <v>0</v>
      </c>
      <c r="Q16" s="25">
        <f t="shared" si="8"/>
        <v>0</v>
      </c>
      <c r="R16" s="25">
        <f t="shared" si="8"/>
        <v>0</v>
      </c>
      <c r="S16" s="25">
        <f t="shared" si="8"/>
        <v>0</v>
      </c>
      <c r="T16" s="25">
        <f t="shared" si="8"/>
        <v>0</v>
      </c>
    </row>
    <row r="17" spans="1:20" ht="21" customHeight="1" x14ac:dyDescent="0.5">
      <c r="A17" s="45"/>
      <c r="B17" s="74"/>
      <c r="C17" s="75"/>
      <c r="D17" s="70"/>
      <c r="E17" s="71"/>
      <c r="F17" s="76" t="s">
        <v>64</v>
      </c>
      <c r="G17" s="77">
        <f t="shared" ref="G17" si="9">SUM(I17:T17)</f>
        <v>0</v>
      </c>
      <c r="H17" s="109"/>
      <c r="I17" s="77">
        <f t="shared" ref="I17:T17" si="10">0/1000000</f>
        <v>0</v>
      </c>
      <c r="J17" s="77">
        <f t="shared" si="10"/>
        <v>0</v>
      </c>
      <c r="K17" s="77">
        <f t="shared" si="10"/>
        <v>0</v>
      </c>
      <c r="L17" s="77">
        <f t="shared" si="10"/>
        <v>0</v>
      </c>
      <c r="M17" s="77">
        <f t="shared" si="10"/>
        <v>0</v>
      </c>
      <c r="N17" s="77">
        <f t="shared" si="10"/>
        <v>0</v>
      </c>
      <c r="O17" s="77">
        <f t="shared" si="10"/>
        <v>0</v>
      </c>
      <c r="P17" s="77">
        <f t="shared" si="10"/>
        <v>0</v>
      </c>
      <c r="Q17" s="77">
        <f t="shared" si="10"/>
        <v>0</v>
      </c>
      <c r="R17" s="77">
        <f t="shared" si="10"/>
        <v>0</v>
      </c>
      <c r="S17" s="77">
        <f t="shared" si="10"/>
        <v>0</v>
      </c>
      <c r="T17" s="77">
        <f t="shared" si="10"/>
        <v>0</v>
      </c>
    </row>
    <row r="18" spans="1:20" ht="21" customHeight="1" x14ac:dyDescent="0.5">
      <c r="A18" s="13"/>
      <c r="B18" s="99"/>
      <c r="C18" s="48"/>
      <c r="D18" s="100"/>
      <c r="E18" s="101"/>
      <c r="F18" s="49"/>
      <c r="G18" s="50"/>
      <c r="H18" s="102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ht="21" customHeight="1" x14ac:dyDescent="0.5">
      <c r="A19" s="88"/>
      <c r="B19" s="88"/>
      <c r="C19" s="92"/>
      <c r="D19" s="88"/>
      <c r="E19" s="103"/>
      <c r="F19" s="93"/>
      <c r="G19" s="94"/>
      <c r="H19" s="95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21" customHeight="1" x14ac:dyDescent="0.5">
      <c r="C20" s="67"/>
      <c r="E20" s="89"/>
      <c r="F20" s="68"/>
      <c r="G20" s="69"/>
      <c r="H20" s="90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</row>
    <row r="21" spans="1:20" ht="21" customHeight="1" x14ac:dyDescent="0.5">
      <c r="C21" s="67"/>
      <c r="E21" s="89"/>
      <c r="F21" s="68"/>
      <c r="G21" s="69"/>
      <c r="H21" s="90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</row>
    <row r="22" spans="1:20" ht="21" customHeight="1" x14ac:dyDescent="0.5">
      <c r="C22" s="67"/>
      <c r="E22" s="89"/>
      <c r="F22" s="68"/>
      <c r="G22" s="69"/>
      <c r="H22" s="90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</row>
    <row r="23" spans="1:20" ht="21" customHeight="1" x14ac:dyDescent="0.5">
      <c r="C23" s="67"/>
      <c r="E23" s="89"/>
      <c r="F23" s="68"/>
      <c r="G23" s="69"/>
      <c r="H23" s="90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21" customHeight="1" x14ac:dyDescent="0.5">
      <c r="C24" s="67"/>
      <c r="E24" s="89"/>
      <c r="F24" s="68"/>
      <c r="G24" s="69"/>
      <c r="H24" s="90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</sheetData>
  <mergeCells count="15">
    <mergeCell ref="H16:H17"/>
    <mergeCell ref="A1:T1"/>
    <mergeCell ref="A2:T2"/>
    <mergeCell ref="A3:T3"/>
    <mergeCell ref="H14:H15"/>
    <mergeCell ref="B6:D6"/>
    <mergeCell ref="G6:G7"/>
    <mergeCell ref="I6:K6"/>
    <mergeCell ref="L6:N6"/>
    <mergeCell ref="H10:H11"/>
    <mergeCell ref="H12:H13"/>
    <mergeCell ref="O6:Q6"/>
    <mergeCell ref="R6:T6"/>
    <mergeCell ref="B7:D7"/>
    <mergeCell ref="H8:H9"/>
  </mergeCells>
  <printOptions horizontalCentered="1"/>
  <pageMargins left="0.51181102362204722" right="0.51181102362204722" top="0.74803149606299213" bottom="0.74803149606299213" header="0.74803149606299213" footer="0.23622047244094491"/>
  <pageSetup paperSize="9" scale="64" fitToHeight="0" orientation="landscape" r:id="rId1"/>
  <headerFooter alignWithMargins="0">
    <oddFooter>&amp;Rแผน-ผลการปฏิบัติการ...&amp;P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คำอธิบาย</vt:lpstr>
      <vt:lpstr>แผนบริหาร</vt:lpstr>
      <vt:lpstr>คำอธิบาย!Print_Area</vt:lpstr>
      <vt:lpstr>แผนบริหาร!Print_Area</vt:lpstr>
      <vt:lpstr>แผนบริหาร!Print_Titles</vt:lpstr>
    </vt:vector>
  </TitlesOfParts>
  <Manager/>
  <Company>PLANNING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SUMET</dc:creator>
  <cp:keywords/>
  <dc:description/>
  <cp:lastModifiedBy>chotiya phaochinda</cp:lastModifiedBy>
  <cp:revision/>
  <cp:lastPrinted>2024-06-10T08:54:51Z</cp:lastPrinted>
  <dcterms:created xsi:type="dcterms:W3CDTF">2004-05-04T01:43:38Z</dcterms:created>
  <dcterms:modified xsi:type="dcterms:W3CDTF">2024-10-16T06:16:56Z</dcterms:modified>
  <cp:category/>
  <cp:contentStatus/>
</cp:coreProperties>
</file>